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Tia\Documents\"/>
    </mc:Choice>
  </mc:AlternateContent>
  <bookViews>
    <workbookView xWindow="0" yWindow="0" windowWidth="28800" windowHeight="12135"/>
  </bookViews>
  <sheets>
    <sheet name="Expense Claim" sheetId="1" r:id="rId1"/>
    <sheet name="GSA Rates" sheetId="2" state="hidden" r:id="rId2"/>
  </sheets>
  <calcPr calcId="162913"/>
  <extLst>
    <ext xmlns:mx="http://schemas.microsoft.com/office/mac/excel/2008/main" uri="http://schemas.microsoft.com/office/mac/excel/2008/main">
      <mx:ArchID Flags="2"/>
    </ext>
  </extLst>
</workbook>
</file>

<file path=xl/calcChain.xml><?xml version="1.0" encoding="utf-8"?>
<calcChain xmlns="http://schemas.openxmlformats.org/spreadsheetml/2006/main">
  <c r="D27" i="1" l="1"/>
  <c r="D26" i="1"/>
  <c r="D25" i="1"/>
  <c r="H25" i="1" l="1"/>
  <c r="H24" i="1"/>
  <c r="H26" i="1" l="1"/>
  <c r="H27" i="1" s="1"/>
  <c r="D60" i="1" l="1"/>
  <c r="C29" i="1" l="1"/>
  <c r="H29" i="1" s="1"/>
  <c r="H39" i="1" s="1"/>
</calcChain>
</file>

<file path=xl/sharedStrings.xml><?xml version="1.0" encoding="utf-8"?>
<sst xmlns="http://schemas.openxmlformats.org/spreadsheetml/2006/main" count="69" uniqueCount="59">
  <si>
    <t>Read instructions on reverse side before completing</t>
  </si>
  <si>
    <t>Destination</t>
  </si>
  <si>
    <t>Name</t>
  </si>
  <si>
    <t>Employee #</t>
  </si>
  <si>
    <t>Home Mailing Address</t>
  </si>
  <si>
    <t>Street</t>
  </si>
  <si>
    <t>City, State, Zip</t>
  </si>
  <si>
    <t>Job Title/Location</t>
  </si>
  <si>
    <t>check here if new address</t>
  </si>
  <si>
    <t>Home Phone</t>
  </si>
  <si>
    <t>Work Phone</t>
  </si>
  <si>
    <t>EXPENSES</t>
  </si>
  <si>
    <t>Travel Expenses</t>
  </si>
  <si>
    <t>Amount</t>
  </si>
  <si>
    <t>Date</t>
  </si>
  <si>
    <t>Breakfast</t>
  </si>
  <si>
    <t>Lunch</t>
  </si>
  <si>
    <t>Dinner</t>
  </si>
  <si>
    <t>Mileage (from reverse side)</t>
  </si>
  <si>
    <t>TOTAL REIMBURSEMENT REQUESTED:</t>
  </si>
  <si>
    <t>CERTIFICATION</t>
  </si>
  <si>
    <t>APPROVAL</t>
  </si>
  <si>
    <t>Budget Account Code</t>
  </si>
  <si>
    <t>Claim for Use of Private Vehicle</t>
  </si>
  <si>
    <t xml:space="preserve">From </t>
  </si>
  <si>
    <t>To</t>
  </si>
  <si>
    <t>Miles</t>
  </si>
  <si>
    <t>TOTAL</t>
  </si>
  <si>
    <t>Claimant's Signature</t>
  </si>
  <si>
    <r>
      <rPr>
        <sz val="10"/>
        <color indexed="8"/>
        <rFont val="Calibri"/>
        <family val="2"/>
      </rPr>
      <t>•</t>
    </r>
    <r>
      <rPr>
        <sz val="10"/>
        <color theme="1"/>
        <rFont val="Calibri"/>
        <family val="2"/>
        <scheme val="minor"/>
      </rPr>
      <t>DO NOT claim per diem if the meals were included in the registration fee. Receipts are not required when claiming per diem.</t>
    </r>
  </si>
  <si>
    <t>Paid To (staple original itemized receipts**)</t>
  </si>
  <si>
    <t xml:space="preserve"> </t>
  </si>
  <si>
    <t>6213P</t>
  </si>
  <si>
    <r>
      <t xml:space="preserve">Conference/Meeting Name  - </t>
    </r>
    <r>
      <rPr>
        <i/>
        <sz val="10"/>
        <color theme="1"/>
        <rFont val="Calibri"/>
        <family val="2"/>
        <scheme val="minor"/>
      </rPr>
      <t>Copy of Registration Required</t>
    </r>
  </si>
  <si>
    <r>
      <t>Purpose</t>
    </r>
    <r>
      <rPr>
        <i/>
        <sz val="10"/>
        <color theme="1"/>
        <rFont val="Calibri"/>
        <family val="2"/>
        <scheme val="minor"/>
      </rPr>
      <t xml:space="preserve"> (must be sufficiently described to justify the District purpose)</t>
    </r>
  </si>
  <si>
    <t xml:space="preserve"> Include approved travel request with travel reimbursements claims.</t>
  </si>
  <si>
    <t>Travel Dates</t>
  </si>
  <si>
    <t>Miscellaneous Expenses</t>
  </si>
  <si>
    <t xml:space="preserve">TRAVEL EXPENSE REIMBURSEMENT CLAIM       </t>
  </si>
  <si>
    <t>Current rate:</t>
  </si>
  <si>
    <t>GSA rate for this trip:</t>
  </si>
  <si>
    <t># of Days:</t>
  </si>
  <si>
    <t>Number of meals provided by conference</t>
  </si>
  <si>
    <t>First and Last Days at 75 % per day</t>
  </si>
  <si>
    <t>Total per diem for other days</t>
  </si>
  <si>
    <t>Total Per Diem</t>
  </si>
  <si>
    <t>GSA Rate</t>
  </si>
  <si>
    <t>Meal Per Diem (For overnight travel only, attach copy of agenda)</t>
  </si>
  <si>
    <t xml:space="preserve">Purpose </t>
  </si>
  <si>
    <t>I hereby certify, under penalty of perjury, that this is a true and correct claim for necessary expenses incurred by me and that no other payment, has been received on account thereof.  I have also read and understand district travel procedure 6213P.</t>
  </si>
  <si>
    <t>Budget Approval Signature</t>
  </si>
  <si>
    <r>
      <t xml:space="preserve">Overnight Lodging </t>
    </r>
    <r>
      <rPr>
        <sz val="10"/>
        <color theme="1"/>
        <rFont val="Calibri"/>
        <family val="2"/>
        <scheme val="minor"/>
      </rPr>
      <t>(attach original detailed receipts)</t>
    </r>
  </si>
  <si>
    <r>
      <t xml:space="preserve">Commercial Transportation </t>
    </r>
    <r>
      <rPr>
        <sz val="10"/>
        <color theme="1"/>
        <rFont val="Calibri"/>
        <family val="2"/>
        <scheme val="minor"/>
      </rPr>
      <t>(attach original detailed receipts)</t>
    </r>
  </si>
  <si>
    <r>
      <rPr>
        <b/>
        <sz val="10"/>
        <color theme="1"/>
        <rFont val="Calibri"/>
        <family val="2"/>
        <scheme val="minor"/>
      </rPr>
      <t>Registration</t>
    </r>
    <r>
      <rPr>
        <sz val="10"/>
        <color theme="1"/>
        <rFont val="Calibri"/>
        <family val="2"/>
        <scheme val="minor"/>
      </rPr>
      <t xml:space="preserve"> (attach original detailed receipts)</t>
    </r>
  </si>
  <si>
    <r>
      <rPr>
        <b/>
        <sz val="10"/>
        <color theme="1"/>
        <rFont val="Calibri"/>
        <family val="2"/>
        <scheme val="minor"/>
      </rPr>
      <t>Budget Approval Signatures</t>
    </r>
    <r>
      <rPr>
        <sz val="10"/>
        <color theme="1"/>
        <rFont val="Calibri"/>
        <family val="2"/>
        <scheme val="minor"/>
      </rPr>
      <t xml:space="preserve"> - Approval signature must be obtained from the person with budget authority over the budget account being charged. ASB claims also require a student signature and ASB Advisor Signature. </t>
    </r>
  </si>
  <si>
    <r>
      <rPr>
        <b/>
        <sz val="10"/>
        <color theme="1"/>
        <rFont val="Calibri"/>
        <family val="2"/>
        <scheme val="minor"/>
      </rPr>
      <t>Meals</t>
    </r>
    <r>
      <rPr>
        <sz val="10"/>
        <color theme="1"/>
        <rFont val="Calibri"/>
        <family val="2"/>
        <scheme val="minor"/>
      </rPr>
      <t xml:space="preserve"> - Meals during a pre-approved overnight stay shall be reimbursed per the federal per diem allowance, as listed on the GSA.gov website, in effect at the time of travel. Receipts are not required. Per diem allowance includes tax, gratuity, and incidental expenses. A copy of the conference agenda is required if available. When meals are provided by the conference/workshop, etc., the employee should not request per diem for that meal. If extenuating circumstances apply, such as medical or religious dietary restrictions, the employee may request per diem. Per GSA guidelines, the first and last day of travel is calculated at 75 percent of the per diem allowance. See document titled "How Per Diem Meal Reimbursements Work" for more details.</t>
    </r>
  </si>
  <si>
    <t>Subtract amounts for meals provided by conference</t>
  </si>
  <si>
    <r>
      <rPr>
        <b/>
        <sz val="10"/>
        <color theme="1"/>
        <rFont val="Calibri"/>
        <family val="2"/>
        <scheme val="minor"/>
      </rPr>
      <t>Expense Claims</t>
    </r>
    <r>
      <rPr>
        <sz val="10"/>
        <color theme="1"/>
        <rFont val="Calibri"/>
        <family val="2"/>
        <scheme val="minor"/>
      </rPr>
      <t xml:space="preserve"> - Claims for travel reimbursement, accompanied by required, original itemized receipts and bearing required signatures, must be forwarded to the Accounts Payable Department for each trip. Include approved travel request.</t>
    </r>
  </si>
  <si>
    <t>ASB Approval Signature (if applicable)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</si>
</sst>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4" formatCode="&quot;$&quot;#,##0.00"/>
  </numFmts>
  <fonts count="13" x14ac:knownFonts="1">
    <font>
      <sz val="11"/>
      <color theme="1"/>
      <name val="Calibri"/>
      <family val="2"/>
      <scheme val="minor"/>
    </font>
    <font>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sz val="10"/>
      <color indexed="8"/>
      <name val="Calibri"/>
      <family val="2"/>
    </font>
    <font>
      <sz val="8"/>
      <name val="Verdana"/>
      <family val="2"/>
    </font>
    <font>
      <sz val="8"/>
      <color theme="1"/>
      <name val="Calibri"/>
      <family val="2"/>
      <scheme val="minor"/>
    </font>
    <font>
      <i/>
      <sz val="10"/>
      <color theme="1"/>
      <name val="Calibri"/>
      <family val="2"/>
      <scheme val="minor"/>
    </font>
    <font>
      <b/>
      <i/>
      <sz val="10"/>
      <color rgb="FFFF0000"/>
      <name val="Calibri"/>
      <family val="2"/>
      <scheme val="minor"/>
    </font>
    <font>
      <b/>
      <sz val="11"/>
      <color theme="1"/>
      <name val="Calibri"/>
      <family val="2"/>
      <scheme val="minor"/>
    </font>
    <font>
      <sz val="10"/>
      <color theme="0"/>
      <name val="Calibri"/>
      <family val="2"/>
      <scheme val="minor"/>
    </font>
  </fonts>
  <fills count="3">
    <fill>
      <patternFill patternType="none"/>
    </fill>
    <fill>
      <patternFill patternType="gray125"/>
    </fill>
    <fill>
      <patternFill patternType="solid">
        <fgColor theme="6"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hair">
        <color indexed="64"/>
      </top>
      <bottom/>
      <diagonal/>
    </border>
    <border>
      <left/>
      <right/>
      <top style="hair">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medium">
        <color indexed="64"/>
      </left>
      <right/>
      <top style="hair">
        <color indexed="64"/>
      </top>
      <bottom/>
      <diagonal/>
    </border>
    <border>
      <left style="medium">
        <color indexed="64"/>
      </left>
      <right/>
      <top style="hair">
        <color indexed="64"/>
      </top>
      <bottom style="hair">
        <color indexed="64"/>
      </bottom>
      <diagonal/>
    </border>
  </borders>
  <cellStyleXfs count="2">
    <xf numFmtId="0" fontId="0" fillId="0" borderId="0"/>
    <xf numFmtId="44" fontId="1" fillId="0" borderId="0" applyFont="0" applyFill="0" applyBorder="0" applyAlignment="0" applyProtection="0"/>
  </cellStyleXfs>
  <cellXfs count="125">
    <xf numFmtId="0" fontId="0" fillId="0" borderId="0" xfId="0"/>
    <xf numFmtId="0" fontId="11" fillId="0" borderId="0" xfId="0" applyFont="1" applyAlignment="1">
      <alignment horizontal="center"/>
    </xf>
    <xf numFmtId="44" fontId="0" fillId="0" borderId="0" xfId="1" applyFont="1"/>
    <xf numFmtId="0" fontId="3" fillId="0" borderId="31" xfId="0" applyFont="1" applyBorder="1" applyProtection="1">
      <protection locked="0"/>
    </xf>
    <xf numFmtId="164" fontId="3" fillId="0" borderId="14" xfId="0" applyNumberFormat="1" applyFont="1" applyBorder="1" applyProtection="1">
      <protection locked="0"/>
    </xf>
    <xf numFmtId="164" fontId="3" fillId="0" borderId="25" xfId="0" applyNumberFormat="1" applyFont="1" applyBorder="1" applyProtection="1">
      <protection locked="0"/>
    </xf>
    <xf numFmtId="14" fontId="3" fillId="0" borderId="7" xfId="0" applyNumberFormat="1" applyFont="1" applyBorder="1" applyProtection="1">
      <protection locked="0"/>
    </xf>
    <xf numFmtId="164" fontId="3" fillId="0" borderId="8" xfId="0" applyNumberFormat="1" applyFont="1" applyBorder="1" applyProtection="1">
      <protection locked="0"/>
    </xf>
    <xf numFmtId="0" fontId="3" fillId="0" borderId="7" xfId="0" applyFont="1" applyBorder="1" applyProtection="1">
      <protection locked="0"/>
    </xf>
    <xf numFmtId="0" fontId="3" fillId="0" borderId="1" xfId="0" applyFont="1" applyBorder="1" applyProtection="1">
      <protection locked="0"/>
    </xf>
    <xf numFmtId="0" fontId="0" fillId="0" borderId="0" xfId="0" applyProtection="1"/>
    <xf numFmtId="0" fontId="10" fillId="0" borderId="0" xfId="0" applyFont="1" applyAlignment="1" applyProtection="1"/>
    <xf numFmtId="0" fontId="4" fillId="0" borderId="0" xfId="0" applyFont="1" applyAlignment="1" applyProtection="1">
      <alignment horizontal="center"/>
    </xf>
    <xf numFmtId="0" fontId="4" fillId="0" borderId="0" xfId="0" applyFont="1" applyFill="1" applyAlignment="1" applyProtection="1">
      <alignment horizontal="center"/>
    </xf>
    <xf numFmtId="0" fontId="3" fillId="0" borderId="2" xfId="0" applyFont="1" applyBorder="1" applyProtection="1"/>
    <xf numFmtId="0" fontId="3" fillId="0" borderId="3" xfId="0" applyFont="1" applyBorder="1" applyProtection="1"/>
    <xf numFmtId="0" fontId="3" fillId="0" borderId="4" xfId="0" applyFont="1" applyBorder="1" applyProtection="1"/>
    <xf numFmtId="0" fontId="3" fillId="0" borderId="5" xfId="0" applyFont="1" applyBorder="1" applyProtection="1"/>
    <xf numFmtId="0" fontId="3" fillId="0" borderId="0" xfId="0" applyFont="1" applyBorder="1" applyProtection="1"/>
    <xf numFmtId="0" fontId="3" fillId="0" borderId="6" xfId="0" applyFont="1" applyBorder="1" applyProtection="1"/>
    <xf numFmtId="0" fontId="3" fillId="0" borderId="5" xfId="0" applyFont="1" applyBorder="1" applyAlignment="1" applyProtection="1"/>
    <xf numFmtId="0" fontId="3" fillId="0" borderId="0" xfId="0" applyFont="1" applyBorder="1" applyAlignment="1" applyProtection="1"/>
    <xf numFmtId="0" fontId="3" fillId="0" borderId="6" xfId="0" applyFont="1" applyBorder="1" applyAlignment="1" applyProtection="1"/>
    <xf numFmtId="0" fontId="3" fillId="0" borderId="10" xfId="0" applyFont="1" applyBorder="1" applyAlignment="1" applyProtection="1"/>
    <xf numFmtId="0" fontId="3" fillId="0" borderId="10" xfId="0" applyFont="1" applyBorder="1" applyProtection="1"/>
    <xf numFmtId="0" fontId="4" fillId="2" borderId="0" xfId="0" applyFont="1" applyFill="1" applyProtection="1"/>
    <xf numFmtId="0" fontId="3" fillId="0" borderId="0" xfId="0" applyFont="1" applyProtection="1"/>
    <xf numFmtId="0" fontId="3" fillId="0" borderId="0" xfId="0" applyFont="1" applyBorder="1" applyAlignment="1" applyProtection="1">
      <alignment horizontal="right"/>
    </xf>
    <xf numFmtId="49" fontId="3" fillId="0" borderId="0" xfId="0" applyNumberFormat="1" applyFont="1" applyBorder="1" applyAlignment="1" applyProtection="1">
      <alignment horizontal="right"/>
    </xf>
    <xf numFmtId="14" fontId="3" fillId="0" borderId="6" xfId="0" applyNumberFormat="1" applyFont="1" applyBorder="1" applyProtection="1"/>
    <xf numFmtId="0" fontId="3" fillId="0" borderId="6" xfId="0" applyFont="1" applyBorder="1" applyAlignment="1" applyProtection="1">
      <alignment horizontal="center"/>
    </xf>
    <xf numFmtId="0" fontId="4" fillId="0" borderId="5" xfId="0" applyFont="1" applyBorder="1" applyProtection="1"/>
    <xf numFmtId="0" fontId="4" fillId="0" borderId="5" xfId="0" applyFont="1" applyFill="1" applyBorder="1" applyProtection="1"/>
    <xf numFmtId="0" fontId="3" fillId="0" borderId="34" xfId="0" applyFont="1" applyBorder="1" applyProtection="1"/>
    <xf numFmtId="0" fontId="3" fillId="0" borderId="30" xfId="0" applyFont="1" applyBorder="1" applyProtection="1"/>
    <xf numFmtId="0" fontId="3" fillId="0" borderId="30" xfId="0" applyFont="1" applyBorder="1" applyAlignment="1" applyProtection="1">
      <alignment horizontal="right"/>
    </xf>
    <xf numFmtId="0" fontId="3" fillId="0" borderId="32" xfId="0" applyFont="1" applyBorder="1" applyAlignment="1" applyProtection="1">
      <alignment horizontal="right"/>
    </xf>
    <xf numFmtId="0" fontId="3" fillId="0" borderId="35" xfId="0" applyFont="1" applyBorder="1" applyProtection="1"/>
    <xf numFmtId="0" fontId="3" fillId="0" borderId="32" xfId="0" applyFont="1" applyBorder="1" applyProtection="1"/>
    <xf numFmtId="44" fontId="3" fillId="0" borderId="30" xfId="1" applyFont="1" applyBorder="1" applyProtection="1"/>
    <xf numFmtId="0" fontId="3" fillId="0" borderId="33" xfId="0" applyFont="1" applyBorder="1" applyProtection="1"/>
    <xf numFmtId="44" fontId="3" fillId="0" borderId="33" xfId="1" applyFont="1" applyBorder="1" applyProtection="1"/>
    <xf numFmtId="0" fontId="3" fillId="0" borderId="14" xfId="0" applyFont="1" applyBorder="1" applyProtection="1"/>
    <xf numFmtId="0" fontId="12" fillId="0" borderId="0" xfId="0" applyFont="1" applyBorder="1" applyProtection="1"/>
    <xf numFmtId="44" fontId="3" fillId="0" borderId="32" xfId="1" applyFont="1" applyBorder="1" applyProtection="1"/>
    <xf numFmtId="0" fontId="3" fillId="0" borderId="25" xfId="0" applyFont="1" applyBorder="1" applyProtection="1"/>
    <xf numFmtId="164" fontId="3" fillId="0" borderId="0" xfId="1" applyNumberFormat="1" applyFont="1" applyBorder="1" applyAlignment="1" applyProtection="1">
      <alignment horizontal="center"/>
    </xf>
    <xf numFmtId="0" fontId="4" fillId="0" borderId="0" xfId="0" applyFont="1" applyBorder="1" applyProtection="1"/>
    <xf numFmtId="164" fontId="3" fillId="0" borderId="0" xfId="0" applyNumberFormat="1" applyFont="1" applyBorder="1" applyProtection="1"/>
    <xf numFmtId="7" fontId="3" fillId="0" borderId="6" xfId="0" applyNumberFormat="1" applyFont="1" applyBorder="1" applyProtection="1"/>
    <xf numFmtId="0" fontId="0" fillId="0" borderId="0" xfId="0" applyBorder="1" applyProtection="1"/>
    <xf numFmtId="0" fontId="3" fillId="0" borderId="12" xfId="0" applyFont="1" applyBorder="1" applyProtection="1"/>
    <xf numFmtId="0" fontId="3" fillId="0" borderId="12" xfId="0" applyFont="1" applyFill="1" applyBorder="1" applyAlignment="1" applyProtection="1">
      <alignment horizontal="left"/>
    </xf>
    <xf numFmtId="0" fontId="3" fillId="0" borderId="0" xfId="0" applyFont="1" applyFill="1" applyBorder="1" applyAlignment="1" applyProtection="1">
      <alignment horizontal="left"/>
    </xf>
    <xf numFmtId="7" fontId="3" fillId="0" borderId="14" xfId="0" applyNumberFormat="1" applyFont="1" applyBorder="1" applyProtection="1"/>
    <xf numFmtId="0" fontId="8" fillId="0" borderId="0" xfId="0" applyFont="1" applyBorder="1" applyProtection="1"/>
    <xf numFmtId="0" fontId="3" fillId="0" borderId="0" xfId="0" applyFont="1" applyFill="1" applyBorder="1" applyProtection="1"/>
    <xf numFmtId="7" fontId="4" fillId="0" borderId="27" xfId="0" applyNumberFormat="1" applyFont="1" applyBorder="1" applyProtection="1"/>
    <xf numFmtId="0" fontId="3" fillId="0" borderId="28" xfId="0" applyFont="1" applyFill="1" applyBorder="1" applyProtection="1"/>
    <xf numFmtId="0" fontId="3" fillId="0" borderId="26" xfId="0" applyFont="1" applyFill="1" applyBorder="1" applyProtection="1"/>
    <xf numFmtId="0" fontId="3" fillId="0" borderId="29" xfId="0" applyFont="1" applyFill="1" applyBorder="1" applyProtection="1"/>
    <xf numFmtId="0" fontId="0" fillId="0" borderId="0" xfId="0" applyFill="1" applyProtection="1"/>
    <xf numFmtId="0" fontId="4" fillId="2" borderId="0" xfId="0" applyFont="1" applyFill="1" applyAlignment="1" applyProtection="1"/>
    <xf numFmtId="0" fontId="4" fillId="0" borderId="0" xfId="0" applyFont="1" applyAlignment="1" applyProtection="1"/>
    <xf numFmtId="0" fontId="3" fillId="0" borderId="0" xfId="0" applyFont="1" applyFill="1" applyProtection="1"/>
    <xf numFmtId="0" fontId="3" fillId="0" borderId="16" xfId="0" applyFont="1" applyBorder="1" applyProtection="1"/>
    <xf numFmtId="0" fontId="3" fillId="0" borderId="24" xfId="0" applyFont="1" applyBorder="1" applyProtection="1"/>
    <xf numFmtId="0" fontId="3" fillId="0" borderId="13" xfId="0" applyFont="1" applyBorder="1" applyProtection="1"/>
    <xf numFmtId="0" fontId="3" fillId="0" borderId="13" xfId="0" applyFont="1" applyBorder="1" applyAlignment="1" applyProtection="1">
      <alignment horizontal="left"/>
    </xf>
    <xf numFmtId="0" fontId="3" fillId="0" borderId="1" xfId="0" applyFont="1" applyBorder="1" applyProtection="1"/>
    <xf numFmtId="0" fontId="3" fillId="0" borderId="9" xfId="0" applyFont="1" applyBorder="1" applyProtection="1"/>
    <xf numFmtId="0" fontId="3" fillId="0" borderId="10" xfId="0" applyFont="1" applyBorder="1" applyAlignment="1" applyProtection="1">
      <alignment horizontal="left"/>
    </xf>
    <xf numFmtId="0" fontId="3" fillId="0" borderId="11" xfId="0" applyFont="1" applyBorder="1" applyProtection="1"/>
    <xf numFmtId="0" fontId="3" fillId="0" borderId="5" xfId="0" applyFont="1" applyBorder="1" applyAlignment="1" applyProtection="1">
      <alignment horizontal="center"/>
    </xf>
    <xf numFmtId="0" fontId="3" fillId="0" borderId="0" xfId="0" applyFont="1" applyBorder="1" applyAlignment="1" applyProtection="1">
      <alignment horizontal="center"/>
    </xf>
    <xf numFmtId="0" fontId="3" fillId="0" borderId="6" xfId="0" applyFont="1" applyFill="1" applyBorder="1" applyProtection="1"/>
    <xf numFmtId="0" fontId="3" fillId="0" borderId="0" xfId="0" applyFont="1" applyBorder="1" applyAlignment="1" applyProtection="1">
      <alignment horizontal="left"/>
    </xf>
    <xf numFmtId="0" fontId="3" fillId="0" borderId="6" xfId="0" applyFont="1" applyBorder="1" applyAlignment="1" applyProtection="1">
      <alignment horizontal="left"/>
    </xf>
    <xf numFmtId="7" fontId="3" fillId="0" borderId="17" xfId="0" applyNumberFormat="1" applyFont="1" applyBorder="1" applyProtection="1">
      <protection locked="0"/>
    </xf>
    <xf numFmtId="7" fontId="3" fillId="0" borderId="15" xfId="0" applyNumberFormat="1" applyFont="1" applyBorder="1" applyProtection="1">
      <protection locked="0"/>
    </xf>
    <xf numFmtId="0" fontId="3" fillId="0" borderId="1" xfId="0" applyFont="1" applyBorder="1" applyAlignment="1" applyProtection="1">
      <alignment horizontal="left"/>
      <protection locked="0"/>
    </xf>
    <xf numFmtId="0" fontId="4" fillId="0" borderId="0" xfId="0" applyFont="1" applyAlignment="1" applyProtection="1">
      <alignment horizontal="center"/>
    </xf>
    <xf numFmtId="0" fontId="2" fillId="0" borderId="0" xfId="0" applyFont="1" applyAlignment="1" applyProtection="1">
      <alignment horizontal="center"/>
    </xf>
    <xf numFmtId="0" fontId="5" fillId="0" borderId="0" xfId="0" applyFont="1" applyAlignment="1" applyProtection="1">
      <alignment horizontal="center"/>
    </xf>
    <xf numFmtId="0" fontId="4" fillId="0" borderId="5" xfId="0" applyFont="1" applyBorder="1" applyAlignment="1" applyProtection="1">
      <alignment horizontal="center"/>
    </xf>
    <xf numFmtId="0" fontId="4" fillId="0" borderId="0" xfId="0" applyFont="1" applyBorder="1" applyAlignment="1" applyProtection="1">
      <alignment horizontal="center"/>
    </xf>
    <xf numFmtId="0" fontId="4" fillId="0" borderId="6" xfId="0" applyFont="1" applyBorder="1" applyAlignment="1" applyProtection="1">
      <alignment horizontal="center"/>
    </xf>
    <xf numFmtId="0" fontId="3" fillId="0" borderId="21" xfId="0" applyFont="1" applyBorder="1" applyAlignment="1" applyProtection="1">
      <alignment horizontal="left"/>
      <protection locked="0"/>
    </xf>
    <xf numFmtId="0" fontId="3" fillId="0" borderId="12" xfId="0" applyFont="1" applyBorder="1" applyAlignment="1" applyProtection="1">
      <alignment horizontal="left"/>
      <protection locked="0"/>
    </xf>
    <xf numFmtId="0" fontId="3" fillId="0" borderId="14" xfId="0" applyFont="1" applyBorder="1" applyAlignment="1" applyProtection="1">
      <alignment horizontal="left"/>
      <protection locked="0"/>
    </xf>
    <xf numFmtId="0" fontId="3" fillId="0" borderId="9" xfId="0" applyFont="1" applyBorder="1" applyAlignment="1" applyProtection="1">
      <alignment horizontal="left"/>
      <protection locked="0"/>
    </xf>
    <xf numFmtId="0" fontId="3" fillId="0" borderId="10" xfId="0" applyFont="1" applyBorder="1" applyAlignment="1" applyProtection="1">
      <alignment horizontal="left"/>
      <protection locked="0"/>
    </xf>
    <xf numFmtId="49" fontId="3" fillId="0" borderId="21" xfId="0" applyNumberFormat="1" applyFont="1" applyBorder="1" applyAlignment="1" applyProtection="1">
      <alignment horizontal="left"/>
      <protection locked="0"/>
    </xf>
    <xf numFmtId="49" fontId="3" fillId="0" borderId="14" xfId="0" applyNumberFormat="1" applyFont="1" applyBorder="1" applyAlignment="1" applyProtection="1">
      <alignment horizontal="left"/>
      <protection locked="0"/>
    </xf>
    <xf numFmtId="0" fontId="3" fillId="0" borderId="11" xfId="0" applyFont="1" applyBorder="1" applyAlignment="1" applyProtection="1">
      <alignment horizontal="left"/>
      <protection locked="0"/>
    </xf>
    <xf numFmtId="0" fontId="3" fillId="0" borderId="13" xfId="0" applyFont="1" applyBorder="1" applyAlignment="1" applyProtection="1">
      <alignment horizontal="left"/>
      <protection locked="0"/>
    </xf>
    <xf numFmtId="0" fontId="3" fillId="0" borderId="13" xfId="0" applyFont="1" applyBorder="1" applyAlignment="1" applyProtection="1">
      <alignment horizontal="left"/>
    </xf>
    <xf numFmtId="0" fontId="3" fillId="0" borderId="26" xfId="0" applyFont="1" applyBorder="1" applyAlignment="1" applyProtection="1">
      <alignment horizontal="left"/>
    </xf>
    <xf numFmtId="0" fontId="4" fillId="0" borderId="2" xfId="0" applyFont="1" applyBorder="1" applyAlignment="1" applyProtection="1">
      <alignment horizontal="center"/>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9" xfId="0" applyFont="1" applyBorder="1" applyProtection="1"/>
    <xf numFmtId="0" fontId="4" fillId="0" borderId="10" xfId="0" applyFont="1" applyBorder="1" applyProtection="1"/>
    <xf numFmtId="14" fontId="4" fillId="0" borderId="10" xfId="0" applyNumberFormat="1" applyFont="1" applyBorder="1" applyProtection="1"/>
    <xf numFmtId="0" fontId="4" fillId="0" borderId="11" xfId="0" applyFont="1" applyBorder="1" applyProtection="1"/>
    <xf numFmtId="0" fontId="3" fillId="0" borderId="0" xfId="0" applyFont="1" applyFill="1" applyBorder="1" applyAlignment="1" applyProtection="1">
      <alignment horizontal="right"/>
    </xf>
    <xf numFmtId="0" fontId="3" fillId="0" borderId="2" xfId="0" applyFont="1" applyFill="1" applyBorder="1" applyAlignment="1" applyProtection="1">
      <alignment horizontal="left" wrapText="1"/>
    </xf>
    <xf numFmtId="0" fontId="3" fillId="0" borderId="3" xfId="0" applyFont="1" applyFill="1" applyBorder="1" applyAlignment="1" applyProtection="1">
      <alignment horizontal="left" wrapText="1"/>
    </xf>
    <xf numFmtId="0" fontId="3" fillId="0" borderId="4" xfId="0" applyFont="1" applyFill="1" applyBorder="1" applyAlignment="1" applyProtection="1">
      <alignment horizontal="left" wrapText="1"/>
    </xf>
    <xf numFmtId="0" fontId="3" fillId="0" borderId="5" xfId="0" applyFont="1" applyFill="1" applyBorder="1" applyAlignment="1" applyProtection="1">
      <alignment horizontal="left" wrapText="1"/>
    </xf>
    <xf numFmtId="0" fontId="3" fillId="0" borderId="0" xfId="0" applyFont="1" applyFill="1" applyBorder="1" applyAlignment="1" applyProtection="1">
      <alignment horizontal="left" wrapText="1"/>
    </xf>
    <xf numFmtId="0" fontId="3" fillId="0" borderId="6" xfId="0" applyFont="1" applyFill="1" applyBorder="1" applyAlignment="1" applyProtection="1">
      <alignment horizontal="left" wrapText="1"/>
    </xf>
    <xf numFmtId="0" fontId="3" fillId="0" borderId="12" xfId="0" applyFont="1" applyBorder="1" applyAlignment="1" applyProtection="1">
      <alignment horizontal="center"/>
      <protection locked="0"/>
    </xf>
    <xf numFmtId="0" fontId="3" fillId="0" borderId="23" xfId="0" applyFont="1" applyBorder="1" applyAlignment="1" applyProtection="1">
      <alignment horizontal="center"/>
      <protection locked="0"/>
    </xf>
    <xf numFmtId="0" fontId="3" fillId="0" borderId="8" xfId="0" applyFont="1" applyBorder="1" applyAlignment="1" applyProtection="1">
      <alignment horizontal="left"/>
      <protection locked="0"/>
    </xf>
    <xf numFmtId="0" fontId="3" fillId="0" borderId="18" xfId="0" applyFont="1" applyBorder="1" applyAlignment="1" applyProtection="1">
      <alignment horizontal="center"/>
    </xf>
    <xf numFmtId="0" fontId="3" fillId="0" borderId="19" xfId="0" applyFont="1" applyBorder="1" applyAlignment="1" applyProtection="1">
      <alignment horizontal="center"/>
    </xf>
    <xf numFmtId="0" fontId="3" fillId="0" borderId="20" xfId="0" applyFont="1" applyBorder="1" applyAlignment="1" applyProtection="1">
      <alignment horizontal="center"/>
    </xf>
    <xf numFmtId="0" fontId="3" fillId="0" borderId="21" xfId="0" applyFont="1" applyBorder="1" applyAlignment="1" applyProtection="1">
      <alignment horizontal="center"/>
    </xf>
    <xf numFmtId="0" fontId="3" fillId="0" borderId="12" xfId="0" applyFont="1" applyBorder="1" applyAlignment="1" applyProtection="1">
      <alignment horizontal="center"/>
    </xf>
    <xf numFmtId="0" fontId="3" fillId="0" borderId="22" xfId="0" applyFont="1" applyBorder="1" applyAlignment="1" applyProtection="1">
      <alignment horizontal="center"/>
      <protection locked="0"/>
    </xf>
    <xf numFmtId="0" fontId="3" fillId="0" borderId="19" xfId="0" applyFont="1" applyBorder="1" applyAlignment="1" applyProtection="1">
      <alignment horizontal="center"/>
      <protection locked="0"/>
    </xf>
    <xf numFmtId="0" fontId="3" fillId="0" borderId="20" xfId="0" applyFont="1" applyBorder="1" applyAlignment="1" applyProtection="1">
      <alignment horizontal="center"/>
      <protection locked="0"/>
    </xf>
    <xf numFmtId="0" fontId="3" fillId="0" borderId="0" xfId="0" applyFont="1" applyAlignment="1" applyProtection="1">
      <alignment horizontal="left" wrapText="1"/>
    </xf>
    <xf numFmtId="0" fontId="3" fillId="0" borderId="0" xfId="0" applyFont="1" applyFill="1" applyAlignment="1" applyProtection="1">
      <alignment horizontal="left" wrapText="1"/>
    </xf>
  </cellXfs>
  <cellStyles count="2">
    <cellStyle name="Currency" xfId="1" builtinId="4"/>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295276</xdr:colOff>
      <xdr:row>0</xdr:row>
      <xdr:rowOff>104775</xdr:rowOff>
    </xdr:from>
    <xdr:ext cx="342899" cy="264560"/>
    <xdr:sp macro="" textlink="">
      <xdr:nvSpPr>
        <xdr:cNvPr id="5" name="TextBox 4"/>
        <xdr:cNvSpPr txBox="1"/>
      </xdr:nvSpPr>
      <xdr:spPr>
        <a:xfrm>
          <a:off x="6181726" y="104775"/>
          <a:ext cx="342899" cy="26456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xdr:from>
          <xdr:col>8</xdr:col>
          <xdr:colOff>0</xdr:colOff>
          <xdr:row>1</xdr:row>
          <xdr:rowOff>0</xdr:rowOff>
        </xdr:from>
        <xdr:to>
          <xdr:col>8</xdr:col>
          <xdr:colOff>0</xdr:colOff>
          <xdr:row>2</xdr:row>
          <xdr:rowOff>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6</xdr:col>
      <xdr:colOff>427960</xdr:colOff>
      <xdr:row>0</xdr:row>
      <xdr:rowOff>0</xdr:rowOff>
    </xdr:from>
    <xdr:to>
      <xdr:col>7</xdr:col>
      <xdr:colOff>981075</xdr:colOff>
      <xdr:row>2</xdr:row>
      <xdr:rowOff>9525</xdr:rowOff>
    </xdr:to>
    <xdr:pic>
      <xdr:nvPicPr>
        <xdr:cNvPr id="11" name="Picture 1" descr="cid:image003.png@01D1C2F7.B29D50E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95285" y="0"/>
          <a:ext cx="151514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647700</xdr:colOff>
          <xdr:row>7</xdr:row>
          <xdr:rowOff>171450</xdr:rowOff>
        </xdr:from>
        <xdr:to>
          <xdr:col>4</xdr:col>
          <xdr:colOff>133350</xdr:colOff>
          <xdr:row>9</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2"/>
  <sheetViews>
    <sheetView showGridLines="0" showZeros="0" tabSelected="1" view="pageLayout" zoomScale="78" zoomScaleNormal="100" zoomScalePageLayoutView="78" workbookViewId="0">
      <selection activeCell="B1" sqref="B1:G1"/>
    </sheetView>
  </sheetViews>
  <sheetFormatPr defaultColWidth="8.7109375" defaultRowHeight="15" x14ac:dyDescent="0.25"/>
  <cols>
    <col min="1" max="1" width="11.28515625" style="10" customWidth="1"/>
    <col min="2" max="2" width="12" style="10" customWidth="1"/>
    <col min="3" max="3" width="12.28515625" style="10" customWidth="1"/>
    <col min="4" max="4" width="12.42578125" style="10" customWidth="1"/>
    <col min="5" max="5" width="13.28515625" style="10" customWidth="1"/>
    <col min="6" max="6" width="12.42578125" style="10" customWidth="1"/>
    <col min="7" max="7" width="13.42578125" style="10" customWidth="1"/>
    <col min="8" max="8" width="14.7109375" style="10" customWidth="1"/>
    <col min="9" max="16384" width="8.7109375" style="10"/>
  </cols>
  <sheetData>
    <row r="1" spans="1:8" ht="27" customHeight="1" x14ac:dyDescent="0.3">
      <c r="B1" s="82" t="s">
        <v>38</v>
      </c>
      <c r="C1" s="82"/>
      <c r="D1" s="82"/>
      <c r="E1" s="82"/>
      <c r="F1" s="82"/>
      <c r="G1" s="82"/>
      <c r="H1" s="81"/>
    </row>
    <row r="2" spans="1:8" x14ac:dyDescent="0.25">
      <c r="C2" s="83" t="s">
        <v>0</v>
      </c>
      <c r="D2" s="83"/>
      <c r="E2" s="83"/>
      <c r="F2" s="83"/>
      <c r="H2" s="81"/>
    </row>
    <row r="3" spans="1:8" ht="14.65" customHeight="1" x14ac:dyDescent="0.25">
      <c r="C3" s="11" t="s">
        <v>35</v>
      </c>
      <c r="D3" s="11"/>
      <c r="E3" s="11"/>
      <c r="F3" s="11"/>
      <c r="H3" s="12"/>
    </row>
    <row r="4" spans="1:8" ht="15.75" thickBot="1" x14ac:dyDescent="0.3">
      <c r="H4" s="13" t="s">
        <v>32</v>
      </c>
    </row>
    <row r="5" spans="1:8" ht="12" customHeight="1" x14ac:dyDescent="0.25">
      <c r="A5" s="14" t="s">
        <v>2</v>
      </c>
      <c r="B5" s="15"/>
      <c r="C5" s="15"/>
      <c r="D5" s="15"/>
      <c r="E5" s="15"/>
      <c r="F5" s="15"/>
      <c r="G5" s="14" t="s">
        <v>3</v>
      </c>
      <c r="H5" s="16" t="s">
        <v>31</v>
      </c>
    </row>
    <row r="6" spans="1:8" ht="17.25" customHeight="1" x14ac:dyDescent="0.25">
      <c r="A6" s="87"/>
      <c r="B6" s="88"/>
      <c r="C6" s="88"/>
      <c r="D6" s="88"/>
      <c r="E6" s="88"/>
      <c r="F6" s="89"/>
      <c r="G6" s="92"/>
      <c r="H6" s="93"/>
    </row>
    <row r="7" spans="1:8" ht="12" customHeight="1" x14ac:dyDescent="0.25">
      <c r="A7" s="17" t="s">
        <v>4</v>
      </c>
      <c r="B7" s="18"/>
      <c r="C7" s="18" t="s">
        <v>5</v>
      </c>
      <c r="D7" s="18"/>
      <c r="E7" s="18" t="s">
        <v>6</v>
      </c>
      <c r="F7" s="18"/>
      <c r="G7" s="17" t="s">
        <v>7</v>
      </c>
      <c r="H7" s="19"/>
    </row>
    <row r="8" spans="1:8" ht="16.5" customHeight="1" x14ac:dyDescent="0.25">
      <c r="A8" s="87"/>
      <c r="B8" s="88"/>
      <c r="C8" s="88"/>
      <c r="D8" s="88"/>
      <c r="E8" s="88"/>
      <c r="F8" s="89"/>
      <c r="G8" s="87"/>
      <c r="H8" s="89"/>
    </row>
    <row r="9" spans="1:8" ht="12" customHeight="1" x14ac:dyDescent="0.25">
      <c r="A9" s="20" t="s">
        <v>9</v>
      </c>
      <c r="B9" s="21"/>
      <c r="C9" s="21"/>
      <c r="D9" s="18"/>
      <c r="E9" s="18" t="s">
        <v>8</v>
      </c>
      <c r="F9" s="18"/>
      <c r="G9" s="20" t="s">
        <v>10</v>
      </c>
      <c r="H9" s="22"/>
    </row>
    <row r="10" spans="1:8" ht="16.5" customHeight="1" thickBot="1" x14ac:dyDescent="0.3">
      <c r="A10" s="90"/>
      <c r="B10" s="91"/>
      <c r="C10" s="91"/>
      <c r="D10" s="23"/>
      <c r="E10" s="24"/>
      <c r="F10" s="23"/>
      <c r="G10" s="90"/>
      <c r="H10" s="94"/>
    </row>
    <row r="11" spans="1:8" ht="15.75" thickBot="1" x14ac:dyDescent="0.3">
      <c r="A11" s="25" t="s">
        <v>11</v>
      </c>
      <c r="B11" s="26"/>
      <c r="C11" s="26"/>
      <c r="D11" s="26"/>
      <c r="E11" s="26"/>
      <c r="F11" s="26"/>
      <c r="G11" s="26"/>
      <c r="H11" s="26"/>
    </row>
    <row r="12" spans="1:8" x14ac:dyDescent="0.25">
      <c r="A12" s="14"/>
      <c r="B12" s="15"/>
      <c r="C12" s="15"/>
      <c r="D12" s="15"/>
      <c r="E12" s="15"/>
      <c r="F12" s="15"/>
      <c r="G12" s="15"/>
      <c r="H12" s="16"/>
    </row>
    <row r="13" spans="1:8" x14ac:dyDescent="0.25">
      <c r="A13" s="84" t="s">
        <v>12</v>
      </c>
      <c r="B13" s="85"/>
      <c r="C13" s="85"/>
      <c r="D13" s="85"/>
      <c r="E13" s="85"/>
      <c r="F13" s="85"/>
      <c r="G13" s="85"/>
      <c r="H13" s="86"/>
    </row>
    <row r="14" spans="1:8" x14ac:dyDescent="0.25">
      <c r="A14" s="17" t="s">
        <v>33</v>
      </c>
      <c r="B14" s="18"/>
      <c r="C14" s="18"/>
      <c r="D14" s="18"/>
      <c r="E14" s="88"/>
      <c r="F14" s="88"/>
      <c r="G14" s="88"/>
      <c r="H14" s="19"/>
    </row>
    <row r="15" spans="1:8" x14ac:dyDescent="0.25">
      <c r="A15" s="17" t="s">
        <v>1</v>
      </c>
      <c r="B15" s="88"/>
      <c r="C15" s="88"/>
      <c r="D15" s="88"/>
      <c r="E15" s="27"/>
      <c r="F15" s="28"/>
      <c r="G15" s="27"/>
      <c r="H15" s="29"/>
    </row>
    <row r="16" spans="1:8" x14ac:dyDescent="0.25">
      <c r="A16" s="17" t="s">
        <v>36</v>
      </c>
      <c r="B16" s="95"/>
      <c r="C16" s="95"/>
      <c r="D16" s="95"/>
      <c r="E16" s="27"/>
      <c r="F16" s="28"/>
      <c r="G16" s="27"/>
      <c r="H16" s="29"/>
    </row>
    <row r="17" spans="1:8" ht="14.65" customHeight="1" x14ac:dyDescent="0.25">
      <c r="A17" s="17"/>
      <c r="B17" s="18"/>
      <c r="C17" s="18"/>
      <c r="D17" s="18"/>
      <c r="E17" s="18"/>
      <c r="F17" s="18"/>
      <c r="G17" s="18"/>
      <c r="H17" s="30" t="s">
        <v>13</v>
      </c>
    </row>
    <row r="18" spans="1:8" x14ac:dyDescent="0.25">
      <c r="A18" s="31" t="s">
        <v>52</v>
      </c>
      <c r="B18" s="18"/>
      <c r="C18" s="18"/>
      <c r="D18" s="18"/>
      <c r="E18" s="18"/>
      <c r="F18" s="18"/>
      <c r="G18" s="18"/>
      <c r="H18" s="4"/>
    </row>
    <row r="19" spans="1:8" x14ac:dyDescent="0.25">
      <c r="A19" s="32" t="s">
        <v>51</v>
      </c>
      <c r="B19" s="18"/>
      <c r="C19" s="18"/>
      <c r="D19" s="18"/>
      <c r="E19" s="18"/>
      <c r="F19" s="18"/>
      <c r="G19" s="18"/>
      <c r="H19" s="5"/>
    </row>
    <row r="20" spans="1:8" x14ac:dyDescent="0.25">
      <c r="A20" s="17" t="s">
        <v>53</v>
      </c>
      <c r="B20" s="18"/>
      <c r="C20" s="18"/>
      <c r="D20" s="18"/>
      <c r="E20" s="18"/>
      <c r="F20" s="18"/>
      <c r="G20" s="18"/>
      <c r="H20" s="5"/>
    </row>
    <row r="21" spans="1:8" x14ac:dyDescent="0.25">
      <c r="A21" s="31" t="s">
        <v>47</v>
      </c>
      <c r="B21" s="18"/>
      <c r="C21" s="18"/>
      <c r="D21" s="18"/>
      <c r="E21" s="18"/>
      <c r="F21" s="18"/>
      <c r="G21" s="18"/>
      <c r="H21" s="19"/>
    </row>
    <row r="22" spans="1:8" x14ac:dyDescent="0.25">
      <c r="A22" s="17" t="s">
        <v>29</v>
      </c>
      <c r="B22" s="18"/>
      <c r="C22" s="18"/>
      <c r="D22" s="18"/>
      <c r="E22" s="18"/>
      <c r="F22" s="18"/>
      <c r="G22" s="18"/>
      <c r="H22" s="19"/>
    </row>
    <row r="23" spans="1:8" x14ac:dyDescent="0.25">
      <c r="A23" s="33"/>
      <c r="B23" s="34"/>
      <c r="C23" s="35" t="s">
        <v>40</v>
      </c>
      <c r="D23" s="3"/>
      <c r="E23" s="36" t="s">
        <v>41</v>
      </c>
      <c r="F23" s="3"/>
      <c r="G23" s="18"/>
      <c r="H23" s="19"/>
    </row>
    <row r="24" spans="1:8" x14ac:dyDescent="0.25">
      <c r="A24" s="37"/>
      <c r="B24" s="38" t="s">
        <v>42</v>
      </c>
      <c r="C24" s="38"/>
      <c r="D24" s="39"/>
      <c r="E24" s="40" t="s">
        <v>43</v>
      </c>
      <c r="F24" s="41"/>
      <c r="G24" s="40"/>
      <c r="H24" s="42">
        <f>0.75*D23*2</f>
        <v>0</v>
      </c>
    </row>
    <row r="25" spans="1:8" x14ac:dyDescent="0.25">
      <c r="A25" s="37"/>
      <c r="B25" s="38" t="s">
        <v>15</v>
      </c>
      <c r="C25" s="3"/>
      <c r="D25" s="43" t="e">
        <f>VLOOKUP($D$23,'GSA Rates'!$A$1:$D$12,2,FALSE)</f>
        <v>#N/A</v>
      </c>
      <c r="E25" s="38" t="s">
        <v>44</v>
      </c>
      <c r="F25" s="41"/>
      <c r="G25" s="38"/>
      <c r="H25" s="42">
        <f>D23*(F23-2)</f>
        <v>0</v>
      </c>
    </row>
    <row r="26" spans="1:8" x14ac:dyDescent="0.25">
      <c r="A26" s="37"/>
      <c r="B26" s="38" t="s">
        <v>16</v>
      </c>
      <c r="C26" s="3"/>
      <c r="D26" s="43" t="e">
        <f>VLOOKUP($D$23,'GSA Rates'!$A$1:$D$12,3,FALSE)</f>
        <v>#N/A</v>
      </c>
      <c r="E26" s="38" t="s">
        <v>56</v>
      </c>
      <c r="F26" s="44"/>
      <c r="G26" s="38"/>
      <c r="H26" s="45" t="str">
        <f>_xlfn.IFNA((-1*((C25*D25)+(C26*D26)+(C27*D27)))," ")</f>
        <v xml:space="preserve"> </v>
      </c>
    </row>
    <row r="27" spans="1:8" x14ac:dyDescent="0.25">
      <c r="A27" s="33"/>
      <c r="B27" s="34" t="s">
        <v>17</v>
      </c>
      <c r="C27" s="3"/>
      <c r="D27" s="43" t="e">
        <f>VLOOKUP($D$23,'GSA Rates'!$A$1:$D$12,4,FALSE)</f>
        <v>#N/A</v>
      </c>
      <c r="E27" s="34" t="s">
        <v>45</v>
      </c>
      <c r="F27" s="39"/>
      <c r="G27" s="34"/>
      <c r="H27" s="42">
        <f>SUM(H24:H26)</f>
        <v>0</v>
      </c>
    </row>
    <row r="28" spans="1:8" s="50" customFormat="1" x14ac:dyDescent="0.25">
      <c r="A28" s="17"/>
      <c r="B28" s="46"/>
      <c r="C28" s="47"/>
      <c r="D28" s="48"/>
      <c r="E28" s="48"/>
      <c r="F28" s="48"/>
      <c r="G28" s="48"/>
      <c r="H28" s="49"/>
    </row>
    <row r="29" spans="1:8" x14ac:dyDescent="0.25">
      <c r="A29" s="31" t="s">
        <v>18</v>
      </c>
      <c r="B29" s="18"/>
      <c r="C29" s="51">
        <f>+D60</f>
        <v>0</v>
      </c>
      <c r="D29" s="18"/>
      <c r="E29" s="27" t="s">
        <v>39</v>
      </c>
      <c r="F29" s="52">
        <v>0.54500000000000004</v>
      </c>
      <c r="G29" s="53"/>
      <c r="H29" s="54">
        <f>F29*C29</f>
        <v>0</v>
      </c>
    </row>
    <row r="30" spans="1:8" x14ac:dyDescent="0.25">
      <c r="A30" s="17"/>
      <c r="B30" s="18"/>
      <c r="C30" s="18"/>
      <c r="D30" s="18"/>
      <c r="E30" s="18"/>
      <c r="F30" s="18"/>
      <c r="G30" s="55"/>
      <c r="H30" s="19"/>
    </row>
    <row r="31" spans="1:8" x14ac:dyDescent="0.25">
      <c r="A31" s="84" t="s">
        <v>37</v>
      </c>
      <c r="B31" s="85"/>
      <c r="C31" s="85"/>
      <c r="D31" s="85"/>
      <c r="E31" s="85"/>
      <c r="F31" s="85"/>
      <c r="G31" s="85"/>
      <c r="H31" s="86"/>
    </row>
    <row r="32" spans="1:8" x14ac:dyDescent="0.25">
      <c r="A32" s="17" t="s">
        <v>14</v>
      </c>
      <c r="B32" s="18" t="s">
        <v>30</v>
      </c>
      <c r="C32" s="18"/>
      <c r="D32" s="18"/>
      <c r="E32" s="18" t="s">
        <v>48</v>
      </c>
      <c r="F32" s="18"/>
      <c r="G32" s="18"/>
      <c r="H32" s="19" t="s">
        <v>13</v>
      </c>
    </row>
    <row r="33" spans="1:8" x14ac:dyDescent="0.25">
      <c r="A33" s="6"/>
      <c r="B33" s="80"/>
      <c r="C33" s="80"/>
      <c r="D33" s="80"/>
      <c r="E33" s="80"/>
      <c r="F33" s="80"/>
      <c r="G33" s="80"/>
      <c r="H33" s="7"/>
    </row>
    <row r="34" spans="1:8" x14ac:dyDescent="0.25">
      <c r="A34" s="8"/>
      <c r="B34" s="80"/>
      <c r="C34" s="80"/>
      <c r="D34" s="80"/>
      <c r="E34" s="80"/>
      <c r="F34" s="80"/>
      <c r="G34" s="80"/>
      <c r="H34" s="7"/>
    </row>
    <row r="35" spans="1:8" x14ac:dyDescent="0.25">
      <c r="A35" s="8"/>
      <c r="B35" s="80"/>
      <c r="C35" s="80"/>
      <c r="D35" s="80"/>
      <c r="E35" s="80"/>
      <c r="F35" s="80"/>
      <c r="G35" s="80"/>
      <c r="H35" s="7"/>
    </row>
    <row r="36" spans="1:8" x14ac:dyDescent="0.25">
      <c r="A36" s="8"/>
      <c r="B36" s="80"/>
      <c r="C36" s="80"/>
      <c r="D36" s="80"/>
      <c r="E36" s="80"/>
      <c r="F36" s="80"/>
      <c r="G36" s="80"/>
      <c r="H36" s="7"/>
    </row>
    <row r="37" spans="1:8" x14ac:dyDescent="0.25">
      <c r="A37" s="8"/>
      <c r="B37" s="80"/>
      <c r="C37" s="80"/>
      <c r="D37" s="80"/>
      <c r="E37" s="80"/>
      <c r="F37" s="80"/>
      <c r="G37" s="80"/>
      <c r="H37" s="7"/>
    </row>
    <row r="38" spans="1:8" x14ac:dyDescent="0.25">
      <c r="A38" s="8"/>
      <c r="B38" s="80"/>
      <c r="C38" s="80"/>
      <c r="D38" s="80"/>
      <c r="E38" s="80"/>
      <c r="F38" s="80"/>
      <c r="G38" s="80"/>
      <c r="H38" s="7"/>
    </row>
    <row r="39" spans="1:8" x14ac:dyDescent="0.25">
      <c r="A39" s="17"/>
      <c r="B39" s="56"/>
      <c r="C39" s="56"/>
      <c r="D39" s="18"/>
      <c r="E39" s="105" t="s">
        <v>19</v>
      </c>
      <c r="F39" s="105"/>
      <c r="G39" s="105"/>
      <c r="H39" s="57">
        <f>SUM(H17:H21)+H27+H29+SUM(H33:H38)</f>
        <v>0</v>
      </c>
    </row>
    <row r="40" spans="1:8" s="61" customFormat="1" ht="15.75" thickBot="1" x14ac:dyDescent="0.3">
      <c r="A40" s="58"/>
      <c r="B40" s="59"/>
      <c r="C40" s="59"/>
      <c r="D40" s="59"/>
      <c r="E40" s="59"/>
      <c r="F40" s="59"/>
      <c r="G40" s="59"/>
      <c r="H40" s="60"/>
    </row>
    <row r="41" spans="1:8" ht="15.75" thickBot="1" x14ac:dyDescent="0.3">
      <c r="A41" s="62" t="s">
        <v>20</v>
      </c>
      <c r="B41" s="63"/>
      <c r="C41" s="26"/>
      <c r="D41" s="26"/>
      <c r="E41" s="64"/>
      <c r="F41" s="64"/>
      <c r="G41" s="64"/>
      <c r="H41" s="26"/>
    </row>
    <row r="42" spans="1:8" x14ac:dyDescent="0.25">
      <c r="A42" s="106" t="s">
        <v>49</v>
      </c>
      <c r="B42" s="107"/>
      <c r="C42" s="107"/>
      <c r="D42" s="107"/>
      <c r="E42" s="107"/>
      <c r="F42" s="107"/>
      <c r="G42" s="107"/>
      <c r="H42" s="108"/>
    </row>
    <row r="43" spans="1:8" x14ac:dyDescent="0.25">
      <c r="A43" s="109"/>
      <c r="B43" s="110"/>
      <c r="C43" s="110"/>
      <c r="D43" s="110"/>
      <c r="E43" s="110"/>
      <c r="F43" s="110"/>
      <c r="G43" s="110"/>
      <c r="H43" s="111"/>
    </row>
    <row r="44" spans="1:8" ht="9" customHeight="1" x14ac:dyDescent="0.25">
      <c r="A44" s="17"/>
      <c r="B44" s="18"/>
      <c r="C44" s="18"/>
      <c r="D44" s="18"/>
      <c r="E44" s="18"/>
      <c r="F44" s="18"/>
      <c r="G44" s="18"/>
      <c r="H44" s="19"/>
    </row>
    <row r="45" spans="1:8" ht="15.75" customHeight="1" thickBot="1" x14ac:dyDescent="0.3">
      <c r="A45" s="101" t="s">
        <v>28</v>
      </c>
      <c r="B45" s="102"/>
      <c r="C45" s="102"/>
      <c r="D45" s="102"/>
      <c r="E45" s="102"/>
      <c r="F45" s="102"/>
      <c r="G45" s="103"/>
      <c r="H45" s="104"/>
    </row>
    <row r="46" spans="1:8" ht="15.75" thickBot="1" x14ac:dyDescent="0.3">
      <c r="A46" s="25" t="s">
        <v>21</v>
      </c>
      <c r="B46" s="26"/>
      <c r="C46" s="26"/>
      <c r="D46" s="26"/>
      <c r="E46" s="26"/>
      <c r="F46" s="26"/>
      <c r="G46" s="26"/>
      <c r="H46" s="18"/>
    </row>
    <row r="47" spans="1:8" ht="21.75" customHeight="1" x14ac:dyDescent="0.25">
      <c r="A47" s="115"/>
      <c r="B47" s="116"/>
      <c r="C47" s="117"/>
      <c r="D47" s="65"/>
      <c r="E47" s="120"/>
      <c r="F47" s="121"/>
      <c r="G47" s="122"/>
      <c r="H47" s="78"/>
    </row>
    <row r="48" spans="1:8" ht="12" customHeight="1" x14ac:dyDescent="0.25">
      <c r="A48" s="66" t="s">
        <v>50</v>
      </c>
      <c r="B48" s="67"/>
      <c r="C48" s="67"/>
      <c r="D48" s="68" t="s">
        <v>14</v>
      </c>
      <c r="E48" s="96" t="s">
        <v>22</v>
      </c>
      <c r="F48" s="96"/>
      <c r="G48" s="96"/>
      <c r="H48" s="45" t="s">
        <v>13</v>
      </c>
    </row>
    <row r="49" spans="1:8" ht="19.5" customHeight="1" x14ac:dyDescent="0.25">
      <c r="A49" s="118"/>
      <c r="B49" s="119"/>
      <c r="C49" s="119"/>
      <c r="D49" s="69"/>
      <c r="E49" s="112"/>
      <c r="F49" s="112"/>
      <c r="G49" s="113"/>
      <c r="H49" s="79"/>
    </row>
    <row r="50" spans="1:8" ht="12.75" customHeight="1" thickBot="1" x14ac:dyDescent="0.3">
      <c r="A50" s="70" t="s">
        <v>58</v>
      </c>
      <c r="B50" s="24"/>
      <c r="C50" s="24"/>
      <c r="D50" s="71" t="s">
        <v>14</v>
      </c>
      <c r="E50" s="97" t="s">
        <v>22</v>
      </c>
      <c r="F50" s="97"/>
      <c r="G50" s="97"/>
      <c r="H50" s="72" t="s">
        <v>13</v>
      </c>
    </row>
    <row r="51" spans="1:8" ht="1.5" hidden="1" customHeight="1" thickBot="1" x14ac:dyDescent="0.3">
      <c r="A51" s="70"/>
      <c r="B51" s="24"/>
      <c r="C51" s="24"/>
      <c r="D51" s="24"/>
      <c r="E51" s="24"/>
      <c r="F51" s="24"/>
      <c r="G51" s="24"/>
      <c r="H51" s="72"/>
    </row>
    <row r="52" spans="1:8" x14ac:dyDescent="0.25">
      <c r="A52" s="98" t="s">
        <v>23</v>
      </c>
      <c r="B52" s="99"/>
      <c r="C52" s="99"/>
      <c r="D52" s="99"/>
      <c r="E52" s="99"/>
      <c r="F52" s="99"/>
      <c r="G52" s="99"/>
      <c r="H52" s="100"/>
    </row>
    <row r="53" spans="1:8" x14ac:dyDescent="0.25">
      <c r="A53" s="17"/>
      <c r="B53" s="18"/>
      <c r="C53" s="18"/>
      <c r="D53" s="18"/>
      <c r="E53" s="18"/>
      <c r="F53" s="18"/>
      <c r="G53" s="18"/>
      <c r="H53" s="19"/>
    </row>
    <row r="54" spans="1:8" x14ac:dyDescent="0.25">
      <c r="A54" s="73" t="s">
        <v>14</v>
      </c>
      <c r="B54" s="74" t="s">
        <v>24</v>
      </c>
      <c r="C54" s="74" t="s">
        <v>25</v>
      </c>
      <c r="D54" s="74" t="s">
        <v>26</v>
      </c>
      <c r="E54" s="18" t="s">
        <v>34</v>
      </c>
      <c r="F54" s="56"/>
      <c r="G54" s="56"/>
      <c r="H54" s="75"/>
    </row>
    <row r="55" spans="1:8" x14ac:dyDescent="0.25">
      <c r="A55" s="6"/>
      <c r="B55" s="9"/>
      <c r="C55" s="9"/>
      <c r="D55" s="9"/>
      <c r="E55" s="80"/>
      <c r="F55" s="80"/>
      <c r="G55" s="80"/>
      <c r="H55" s="114"/>
    </row>
    <row r="56" spans="1:8" x14ac:dyDescent="0.25">
      <c r="A56" s="6"/>
      <c r="B56" s="9"/>
      <c r="C56" s="9"/>
      <c r="D56" s="9"/>
      <c r="E56" s="80"/>
      <c r="F56" s="80"/>
      <c r="G56" s="80"/>
      <c r="H56" s="114"/>
    </row>
    <row r="57" spans="1:8" x14ac:dyDescent="0.25">
      <c r="A57" s="6"/>
      <c r="B57" s="9"/>
      <c r="C57" s="9"/>
      <c r="D57" s="9"/>
      <c r="E57" s="80"/>
      <c r="F57" s="80"/>
      <c r="G57" s="80"/>
      <c r="H57" s="114"/>
    </row>
    <row r="58" spans="1:8" x14ac:dyDescent="0.25">
      <c r="A58" s="6"/>
      <c r="B58" s="9"/>
      <c r="C58" s="9"/>
      <c r="D58" s="9"/>
      <c r="E58" s="80"/>
      <c r="F58" s="80"/>
      <c r="G58" s="80"/>
      <c r="H58" s="114"/>
    </row>
    <row r="59" spans="1:8" x14ac:dyDescent="0.25">
      <c r="A59" s="6"/>
      <c r="B59" s="9"/>
      <c r="C59" s="9"/>
      <c r="D59" s="9"/>
      <c r="E59" s="80"/>
      <c r="F59" s="80"/>
      <c r="G59" s="80"/>
      <c r="H59" s="114"/>
    </row>
    <row r="60" spans="1:8" x14ac:dyDescent="0.25">
      <c r="A60" s="17"/>
      <c r="B60" s="18"/>
      <c r="C60" s="47" t="s">
        <v>27</v>
      </c>
      <c r="D60" s="69">
        <f>SUM(D55:D59)</f>
        <v>0</v>
      </c>
      <c r="E60" s="76"/>
      <c r="F60" s="76"/>
      <c r="G60" s="76"/>
      <c r="H60" s="77"/>
    </row>
    <row r="61" spans="1:8" ht="15.75" thickBot="1" x14ac:dyDescent="0.3">
      <c r="A61" s="70"/>
      <c r="B61" s="24"/>
      <c r="C61" s="24"/>
      <c r="D61" s="24"/>
      <c r="E61" s="24"/>
      <c r="F61" s="24"/>
      <c r="G61" s="24"/>
      <c r="H61" s="72"/>
    </row>
    <row r="62" spans="1:8" ht="9" customHeight="1" x14ac:dyDescent="0.25">
      <c r="A62" s="26"/>
      <c r="B62" s="26"/>
      <c r="C62" s="26"/>
      <c r="D62" s="26"/>
      <c r="E62" s="26"/>
      <c r="F62" s="26"/>
      <c r="G62" s="26"/>
      <c r="H62" s="26"/>
    </row>
    <row r="63" spans="1:8" x14ac:dyDescent="0.25">
      <c r="A63" s="123" t="s">
        <v>57</v>
      </c>
      <c r="B63" s="123"/>
      <c r="C63" s="123"/>
      <c r="D63" s="123"/>
      <c r="E63" s="123"/>
      <c r="F63" s="123"/>
      <c r="G63" s="123"/>
      <c r="H63" s="123"/>
    </row>
    <row r="64" spans="1:8" x14ac:dyDescent="0.25">
      <c r="A64" s="123"/>
      <c r="B64" s="123"/>
      <c r="C64" s="123"/>
      <c r="D64" s="123"/>
      <c r="E64" s="123"/>
      <c r="F64" s="123"/>
      <c r="G64" s="123"/>
      <c r="H64" s="123"/>
    </row>
    <row r="65" spans="1:8" x14ac:dyDescent="0.25">
      <c r="A65" s="123"/>
      <c r="B65" s="123"/>
      <c r="C65" s="123"/>
      <c r="D65" s="123"/>
      <c r="E65" s="123"/>
      <c r="F65" s="123"/>
      <c r="G65" s="123"/>
      <c r="H65" s="123"/>
    </row>
    <row r="66" spans="1:8" ht="7.5" customHeight="1" x14ac:dyDescent="0.25">
      <c r="A66" s="26"/>
      <c r="B66" s="26"/>
      <c r="C66" s="26"/>
      <c r="D66" s="26"/>
      <c r="E66" s="26"/>
      <c r="F66" s="26"/>
      <c r="G66" s="26"/>
      <c r="H66" s="26"/>
    </row>
    <row r="67" spans="1:8" s="61" customFormat="1" ht="12.75" customHeight="1" x14ac:dyDescent="0.25">
      <c r="A67" s="124" t="s">
        <v>54</v>
      </c>
      <c r="B67" s="124"/>
      <c r="C67" s="124"/>
      <c r="D67" s="124"/>
      <c r="E67" s="124"/>
      <c r="F67" s="124"/>
      <c r="G67" s="124"/>
      <c r="H67" s="124"/>
    </row>
    <row r="68" spans="1:8" s="61" customFormat="1" x14ac:dyDescent="0.25">
      <c r="A68" s="124"/>
      <c r="B68" s="124"/>
      <c r="C68" s="124"/>
      <c r="D68" s="124"/>
      <c r="E68" s="124"/>
      <c r="F68" s="124"/>
      <c r="G68" s="124"/>
      <c r="H68" s="124"/>
    </row>
    <row r="69" spans="1:8" ht="7.5" customHeight="1" x14ac:dyDescent="0.25">
      <c r="A69" s="26"/>
      <c r="B69" s="26"/>
      <c r="C69" s="26"/>
      <c r="D69" s="26"/>
      <c r="E69" s="26"/>
      <c r="F69" s="26"/>
      <c r="G69" s="26"/>
      <c r="H69" s="26"/>
    </row>
    <row r="70" spans="1:8" ht="21" customHeight="1" x14ac:dyDescent="0.25">
      <c r="A70" s="123" t="s">
        <v>55</v>
      </c>
      <c r="B70" s="123"/>
      <c r="C70" s="123"/>
      <c r="D70" s="123"/>
      <c r="E70" s="123"/>
      <c r="F70" s="123"/>
      <c r="G70" s="123"/>
      <c r="H70" s="123"/>
    </row>
    <row r="71" spans="1:8" ht="31.5" customHeight="1" x14ac:dyDescent="0.25">
      <c r="A71" s="123"/>
      <c r="B71" s="123"/>
      <c r="C71" s="123"/>
      <c r="D71" s="123"/>
      <c r="E71" s="123"/>
      <c r="F71" s="123"/>
      <c r="G71" s="123"/>
      <c r="H71" s="123"/>
    </row>
    <row r="72" spans="1:8" ht="36.75" customHeight="1" x14ac:dyDescent="0.25">
      <c r="A72" s="123"/>
      <c r="B72" s="123"/>
      <c r="C72" s="123"/>
      <c r="D72" s="123"/>
      <c r="E72" s="123"/>
      <c r="F72" s="123"/>
      <c r="G72" s="123"/>
      <c r="H72" s="123"/>
    </row>
    <row r="73" spans="1:8" ht="9" customHeight="1" x14ac:dyDescent="0.25">
      <c r="A73" s="26"/>
      <c r="B73" s="26"/>
      <c r="C73" s="26"/>
      <c r="D73" s="26"/>
      <c r="E73" s="26"/>
      <c r="F73" s="26"/>
      <c r="G73" s="26"/>
      <c r="H73" s="26"/>
    </row>
    <row r="74" spans="1:8" x14ac:dyDescent="0.25">
      <c r="A74" s="26"/>
      <c r="B74" s="26"/>
      <c r="C74" s="26"/>
      <c r="D74" s="26"/>
      <c r="E74" s="26"/>
      <c r="F74" s="26"/>
      <c r="G74" s="26"/>
      <c r="H74" s="26"/>
    </row>
    <row r="75" spans="1:8" x14ac:dyDescent="0.25">
      <c r="A75" s="26"/>
      <c r="B75" s="26"/>
      <c r="C75" s="26"/>
      <c r="D75" s="26"/>
      <c r="E75" s="26"/>
      <c r="F75" s="26"/>
      <c r="G75" s="26"/>
      <c r="H75" s="26"/>
    </row>
    <row r="76" spans="1:8" x14ac:dyDescent="0.25">
      <c r="A76" s="26"/>
      <c r="B76" s="26"/>
      <c r="C76" s="26"/>
      <c r="D76" s="26"/>
      <c r="E76" s="26"/>
      <c r="F76" s="26"/>
      <c r="G76" s="26"/>
      <c r="H76" s="26"/>
    </row>
    <row r="77" spans="1:8" x14ac:dyDescent="0.25">
      <c r="A77" s="26"/>
      <c r="B77" s="26"/>
      <c r="C77" s="26"/>
      <c r="D77" s="26"/>
      <c r="E77" s="26"/>
      <c r="F77" s="26"/>
      <c r="G77" s="26"/>
      <c r="H77" s="26"/>
    </row>
    <row r="78" spans="1:8" x14ac:dyDescent="0.25">
      <c r="A78" s="26"/>
      <c r="B78" s="26"/>
      <c r="C78" s="26"/>
      <c r="D78" s="26"/>
      <c r="E78" s="26"/>
      <c r="F78" s="26"/>
      <c r="G78" s="26"/>
      <c r="H78" s="26"/>
    </row>
    <row r="79" spans="1:8" x14ac:dyDescent="0.25">
      <c r="A79" s="26"/>
      <c r="B79" s="26"/>
      <c r="C79" s="26"/>
      <c r="D79" s="26"/>
      <c r="E79" s="26"/>
      <c r="F79" s="26"/>
      <c r="G79" s="26"/>
      <c r="H79" s="26"/>
    </row>
    <row r="80" spans="1:8" x14ac:dyDescent="0.25">
      <c r="A80" s="26"/>
      <c r="B80" s="26"/>
      <c r="C80" s="26"/>
      <c r="D80" s="26"/>
      <c r="E80" s="26"/>
      <c r="F80" s="26"/>
      <c r="G80" s="26"/>
      <c r="H80" s="26"/>
    </row>
    <row r="81" spans="1:8" ht="7.5" customHeight="1" x14ac:dyDescent="0.25">
      <c r="A81" s="26"/>
      <c r="B81" s="26"/>
      <c r="C81" s="26"/>
      <c r="D81" s="26"/>
      <c r="E81" s="26"/>
      <c r="F81" s="26"/>
      <c r="G81" s="26"/>
      <c r="H81" s="26"/>
    </row>
    <row r="82" spans="1:8" x14ac:dyDescent="0.25">
      <c r="A82" s="26"/>
    </row>
  </sheetData>
  <sheetProtection algorithmName="SHA-512" hashValue="9p8GR6tkdq81o8Uq80luSIGBzjbJdulrnb18iyr9GNH/SVCGvcCCs5zoRNsJ+HW6WJSFmXSDObFXRlf518JKgA==" saltValue="PhSfXGArkyxqLA4HotQMMg==" spinCount="100000" sheet="1" objects="1" scenarios="1"/>
  <mergeCells count="46">
    <mergeCell ref="A63:H65"/>
    <mergeCell ref="A67:H68"/>
    <mergeCell ref="A70:H72"/>
    <mergeCell ref="E57:H57"/>
    <mergeCell ref="E58:H58"/>
    <mergeCell ref="E59:H59"/>
    <mergeCell ref="E56:H56"/>
    <mergeCell ref="E55:H55"/>
    <mergeCell ref="A47:C47"/>
    <mergeCell ref="A49:C49"/>
    <mergeCell ref="E47:G47"/>
    <mergeCell ref="B38:D38"/>
    <mergeCell ref="E38:G38"/>
    <mergeCell ref="E48:G48"/>
    <mergeCell ref="E50:G50"/>
    <mergeCell ref="A52:H52"/>
    <mergeCell ref="A45:F45"/>
    <mergeCell ref="G45:H45"/>
    <mergeCell ref="E39:G39"/>
    <mergeCell ref="A42:H43"/>
    <mergeCell ref="E49:G49"/>
    <mergeCell ref="H1:H2"/>
    <mergeCell ref="B1:G1"/>
    <mergeCell ref="C2:F2"/>
    <mergeCell ref="A13:H13"/>
    <mergeCell ref="A31:H31"/>
    <mergeCell ref="A6:F6"/>
    <mergeCell ref="A8:D8"/>
    <mergeCell ref="E8:F8"/>
    <mergeCell ref="A10:C10"/>
    <mergeCell ref="G6:H6"/>
    <mergeCell ref="G8:H8"/>
    <mergeCell ref="G10:H10"/>
    <mergeCell ref="E14:G14"/>
    <mergeCell ref="B15:D15"/>
    <mergeCell ref="B16:D16"/>
    <mergeCell ref="E35:G35"/>
    <mergeCell ref="E36:G36"/>
    <mergeCell ref="E37:G37"/>
    <mergeCell ref="B33:D33"/>
    <mergeCell ref="B35:D35"/>
    <mergeCell ref="B36:D36"/>
    <mergeCell ref="B37:D37"/>
    <mergeCell ref="B34:D34"/>
    <mergeCell ref="E33:G33"/>
    <mergeCell ref="E34:G34"/>
  </mergeCells>
  <phoneticPr fontId="7" type="noConversion"/>
  <pageMargins left="0.79" right="0.25" top="0.56000000000000005" bottom="0.51" header="0.3" footer="0.22"/>
  <pageSetup scale="85" orientation="portrait" r:id="rId1"/>
  <headerFooter>
    <oddFooter xml:space="preserve">&amp;L&amp;8
Form 5341-B Page &amp;P Rev. 08/27/2018
</oddFooter>
  </headerFooter>
  <rowBreaks count="1" manualBreakCount="1">
    <brk id="51" max="16383" man="1"/>
  </rowBreaks>
  <drawing r:id="rId2"/>
  <legacyDrawing r:id="rId3"/>
  <oleObjects>
    <mc:AlternateContent xmlns:mc="http://schemas.openxmlformats.org/markup-compatibility/2006">
      <mc:Choice Requires="x14">
        <oleObject progId="Word.Document.8" shapeId="1025" r:id="rId4">
          <objectPr defaultSize="0" autoPict="0" r:id="rId5">
            <anchor moveWithCells="1" sizeWithCells="1">
              <from>
                <xdr:col>8</xdr:col>
                <xdr:colOff>0</xdr:colOff>
                <xdr:row>1</xdr:row>
                <xdr:rowOff>0</xdr:rowOff>
              </from>
              <to>
                <xdr:col>8</xdr:col>
                <xdr:colOff>0</xdr:colOff>
                <xdr:row>2</xdr:row>
                <xdr:rowOff>0</xdr:rowOff>
              </to>
            </anchor>
          </objectPr>
        </oleObject>
      </mc:Choice>
      <mc:Fallback>
        <oleObject progId="Word.Document.8" shapeId="1025" r:id="rId4"/>
      </mc:Fallback>
    </mc:AlternateContent>
  </oleObjects>
  <mc:AlternateContent xmlns:mc="http://schemas.openxmlformats.org/markup-compatibility/2006">
    <mc:Choice Requires="x14">
      <controls>
        <mc:AlternateContent xmlns:mc="http://schemas.openxmlformats.org/markup-compatibility/2006">
          <mc:Choice Requires="x14">
            <control shapeId="1026" r:id="rId6" name="Check Box 2">
              <controlPr defaultSize="0" autoFill="0" autoLine="0" autoPict="0">
                <anchor moveWithCells="1">
                  <from>
                    <xdr:col>3</xdr:col>
                    <xdr:colOff>647700</xdr:colOff>
                    <xdr:row>7</xdr:row>
                    <xdr:rowOff>171450</xdr:rowOff>
                  </from>
                  <to>
                    <xdr:col>4</xdr:col>
                    <xdr:colOff>133350</xdr:colOff>
                    <xdr:row>9</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'GSA Rates'!$A$2:$A$12</xm:f>
          </x14:formula1>
          <xm:sqref>D23</xm:sqref>
        </x14:dataValidation>
      </x14:dataValidations>
    </ex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B15" sqref="B15"/>
    </sheetView>
  </sheetViews>
  <sheetFormatPr defaultColWidth="8.7109375" defaultRowHeight="15" x14ac:dyDescent="0.25"/>
  <cols>
    <col min="2" max="2" width="9.28515625" bestFit="1" customWidth="1"/>
    <col min="3" max="3" width="6.28515625" bestFit="1" customWidth="1"/>
  </cols>
  <sheetData>
    <row r="1" spans="1:4" x14ac:dyDescent="0.25">
      <c r="A1" s="1" t="s">
        <v>46</v>
      </c>
      <c r="B1" s="1" t="s">
        <v>15</v>
      </c>
      <c r="C1" s="1" t="s">
        <v>16</v>
      </c>
      <c r="D1" s="1" t="s">
        <v>17</v>
      </c>
    </row>
    <row r="2" spans="1:4" x14ac:dyDescent="0.25">
      <c r="A2" s="2">
        <v>51</v>
      </c>
      <c r="B2">
        <v>11</v>
      </c>
      <c r="C2">
        <v>12</v>
      </c>
      <c r="D2">
        <v>23</v>
      </c>
    </row>
    <row r="3" spans="1:4" x14ac:dyDescent="0.25">
      <c r="A3" s="2">
        <v>54</v>
      </c>
      <c r="B3">
        <v>12</v>
      </c>
      <c r="C3">
        <v>13</v>
      </c>
      <c r="D3">
        <v>24</v>
      </c>
    </row>
    <row r="4" spans="1:4" x14ac:dyDescent="0.25">
      <c r="A4" s="2">
        <v>55</v>
      </c>
      <c r="B4">
        <v>13</v>
      </c>
      <c r="C4">
        <v>14</v>
      </c>
      <c r="D4">
        <v>23</v>
      </c>
    </row>
    <row r="5" spans="1:4" x14ac:dyDescent="0.25">
      <c r="A5" s="2">
        <v>56</v>
      </c>
      <c r="B5">
        <v>13</v>
      </c>
      <c r="C5">
        <v>15</v>
      </c>
      <c r="D5">
        <v>23</v>
      </c>
    </row>
    <row r="6" spans="1:4" x14ac:dyDescent="0.25">
      <c r="A6" s="2">
        <v>59</v>
      </c>
      <c r="B6">
        <v>13</v>
      </c>
      <c r="C6">
        <v>15</v>
      </c>
      <c r="D6">
        <v>26</v>
      </c>
    </row>
    <row r="7" spans="1:4" x14ac:dyDescent="0.25">
      <c r="A7" s="2">
        <v>61</v>
      </c>
      <c r="B7">
        <v>14</v>
      </c>
      <c r="C7">
        <v>16</v>
      </c>
      <c r="D7">
        <v>26</v>
      </c>
    </row>
    <row r="8" spans="1:4" x14ac:dyDescent="0.25">
      <c r="A8" s="2">
        <v>64</v>
      </c>
      <c r="B8">
        <v>15</v>
      </c>
      <c r="C8">
        <v>16</v>
      </c>
      <c r="D8">
        <v>28</v>
      </c>
    </row>
    <row r="9" spans="1:4" x14ac:dyDescent="0.25">
      <c r="A9" s="2">
        <v>69</v>
      </c>
      <c r="B9">
        <v>16</v>
      </c>
      <c r="C9">
        <v>17</v>
      </c>
      <c r="D9">
        <v>31</v>
      </c>
    </row>
    <row r="10" spans="1:4" x14ac:dyDescent="0.25">
      <c r="A10" s="2">
        <v>71</v>
      </c>
      <c r="B10">
        <v>17</v>
      </c>
      <c r="C10">
        <v>18</v>
      </c>
      <c r="D10">
        <v>31</v>
      </c>
    </row>
    <row r="11" spans="1:4" x14ac:dyDescent="0.25">
      <c r="A11" s="2">
        <v>74</v>
      </c>
      <c r="B11">
        <v>17</v>
      </c>
      <c r="C11">
        <v>18</v>
      </c>
      <c r="D11">
        <v>34</v>
      </c>
    </row>
    <row r="12" spans="1:4" x14ac:dyDescent="0.25">
      <c r="A12" s="2">
        <v>76</v>
      </c>
      <c r="B12">
        <v>18</v>
      </c>
      <c r="C12">
        <v>19</v>
      </c>
      <c r="D12">
        <v>34</v>
      </c>
    </row>
  </sheetData>
  <sheetProtection algorithmName="SHA-512" hashValue="NMnUC/nhpSjeCgXkgAhNDR0p9OgQ6OIyGVJtz05+F857G/TFbUWs2ODhDci8Vxr4GmJhSgOvzfR+8x3Emps3dQ==" saltValue="BU2QwCZ7KQ+gBqqbeYgFpQ==" spinCount="100000" sheet="1" objects="1" scenarios="1"/>
  <pageMargins left="0.7" right="0.7" top="0.75" bottom="0.75" header="0.3" footer="0.3"/>
  <pageSetup orientation="portrait" verticalDpi="0"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Expense Claim</vt:lpstr>
      <vt:lpstr>GSA Rates</vt:lpstr>
    </vt:vector>
  </TitlesOfParts>
  <Company>Northshore School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Brown</dc:creator>
  <cp:lastModifiedBy>Tia</cp:lastModifiedBy>
  <cp:lastPrinted>2018-08-27T23:58:26Z</cp:lastPrinted>
  <dcterms:created xsi:type="dcterms:W3CDTF">2010-02-12T17:18:17Z</dcterms:created>
  <dcterms:modified xsi:type="dcterms:W3CDTF">2018-10-29T17:55:46Z</dcterms:modified>
</cp:coreProperties>
</file>